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1970" windowHeight="6615"/>
  </bookViews>
  <sheets>
    <sheet name="19.17_2014" sheetId="14" r:id="rId1"/>
  </sheets>
  <definedNames>
    <definedName name="_Key1" localSheetId="0" hidden="1">'19.17_2014'!$A$23:$A$53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'19.17_2014'!$A$13:$L$74</definedName>
    <definedName name="_xlnm.Print_Area" localSheetId="0">'19.17_2014'!$A$1:$L$74</definedName>
    <definedName name="Imprimir_área_IM" localSheetId="0">'19.17_2014'!$A$13:$L$75</definedName>
  </definedNames>
  <calcPr calcId="145621"/>
</workbook>
</file>

<file path=xl/calcChain.xml><?xml version="1.0" encoding="utf-8"?>
<calcChain xmlns="http://schemas.openxmlformats.org/spreadsheetml/2006/main">
  <c r="B70" i="14"/>
  <c r="B69"/>
  <c r="B68"/>
  <c r="B67"/>
  <c r="B66"/>
  <c r="B65"/>
  <c r="B64"/>
  <c r="B63"/>
  <c r="B62"/>
  <c r="B61"/>
  <c r="B60"/>
  <c r="B59"/>
  <c r="B58"/>
  <c r="B57"/>
  <c r="C16"/>
  <c r="B17"/>
  <c r="B56"/>
  <c r="K55"/>
  <c r="G55"/>
  <c r="C55"/>
  <c r="J55"/>
  <c r="F55"/>
  <c r="I55"/>
  <c r="E55"/>
  <c r="L55"/>
  <c r="H55"/>
  <c r="D55"/>
  <c r="B52"/>
  <c r="B50"/>
  <c r="B48"/>
  <c r="B46"/>
  <c r="B44"/>
  <c r="B42"/>
  <c r="B40"/>
  <c r="B38"/>
  <c r="B36"/>
  <c r="B34"/>
  <c r="B32"/>
  <c r="B30"/>
  <c r="B28"/>
  <c r="B26"/>
  <c r="B24"/>
  <c r="I22"/>
  <c r="E22"/>
  <c r="B20"/>
  <c r="B18"/>
  <c r="I16"/>
  <c r="I14" s="1"/>
  <c r="E16"/>
  <c r="L22"/>
  <c r="L14" s="1"/>
  <c r="H22"/>
  <c r="D22"/>
  <c r="L16"/>
  <c r="H16"/>
  <c r="H14" s="1"/>
  <c r="D16"/>
  <c r="B23"/>
  <c r="C22"/>
  <c r="B55"/>
  <c r="B53"/>
  <c r="B51"/>
  <c r="B49"/>
  <c r="B47"/>
  <c r="B45"/>
  <c r="B43"/>
  <c r="B41"/>
  <c r="B39"/>
  <c r="B37"/>
  <c r="B35"/>
  <c r="B33"/>
  <c r="B31"/>
  <c r="B29"/>
  <c r="B27"/>
  <c r="B25"/>
  <c r="K22"/>
  <c r="K14" s="1"/>
  <c r="G22"/>
  <c r="B19"/>
  <c r="K16"/>
  <c r="G16"/>
  <c r="G14" s="1"/>
  <c r="J22"/>
  <c r="F22"/>
  <c r="J16"/>
  <c r="J14" s="1"/>
  <c r="F16"/>
  <c r="E14"/>
  <c r="D14" l="1"/>
  <c r="C14"/>
  <c r="F14"/>
  <c r="B22"/>
  <c r="B16"/>
  <c r="B14" l="1"/>
</calcChain>
</file>

<file path=xl/sharedStrings.xml><?xml version="1.0" encoding="utf-8"?>
<sst xmlns="http://schemas.openxmlformats.org/spreadsheetml/2006/main" count="73" uniqueCount="64">
  <si>
    <t>D.H.</t>
  </si>
  <si>
    <t>19.17 Dosis Aplicadas de Triple Viral por Delegación y Grupos de Edad</t>
  </si>
  <si>
    <t>Delegación</t>
  </si>
  <si>
    <t>Total</t>
  </si>
  <si>
    <t>Edad en Años</t>
  </si>
  <si>
    <t>5  a  9</t>
  </si>
  <si>
    <t>No D.H.</t>
  </si>
  <si>
    <t>Anuario Estadístico 2014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</si>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</sst>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15">
    <font>
      <sz val="10"/>
      <name val="Courie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666666"/>
      <name val="Arial"/>
      <family val="2"/>
    </font>
    <font>
      <b/>
      <sz val="10"/>
      <color rgb="FF075A9E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  <font>
      <sz val="10"/>
      <color rgb="FF075A9E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164" fontId="1" fillId="0" borderId="1" xfId="0" applyNumberFormat="1" applyFont="1" applyFill="1" applyBorder="1" applyProtection="1"/>
    <xf numFmtId="164" fontId="1" fillId="0" borderId="0" xfId="0" applyNumberFormat="1" applyFont="1" applyFill="1" applyProtection="1"/>
    <xf numFmtId="0" fontId="1" fillId="0" borderId="0" xfId="0" applyFont="1" applyBorder="1" applyAlignment="1">
      <alignment horizontal="right" wrapText="1"/>
    </xf>
    <xf numFmtId="0" fontId="1" fillId="0" borderId="0" xfId="0" applyFont="1" applyFill="1" applyBorder="1"/>
    <xf numFmtId="164" fontId="1" fillId="0" borderId="0" xfId="0" applyNumberFormat="1" applyFont="1" applyFill="1" applyBorder="1" applyProtection="1"/>
    <xf numFmtId="0" fontId="1" fillId="0" borderId="0" xfId="0" applyFont="1" applyBorder="1" applyAlignment="1">
      <alignment vertical="top" wrapText="1"/>
    </xf>
    <xf numFmtId="0" fontId="1" fillId="0" borderId="0" xfId="0" applyFont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3" fontId="5" fillId="2" borderId="0" xfId="0" applyNumberFormat="1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right" wrapText="1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right" wrapText="1"/>
    </xf>
    <xf numFmtId="3" fontId="6" fillId="2" borderId="0" xfId="0" applyNumberFormat="1" applyFont="1" applyFill="1" applyBorder="1" applyAlignment="1">
      <alignment horizontal="right" wrapText="1"/>
    </xf>
    <xf numFmtId="164" fontId="6" fillId="2" borderId="0" xfId="0" applyNumberFormat="1" applyFont="1" applyFill="1" applyBorder="1" applyProtection="1"/>
    <xf numFmtId="0" fontId="9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7" fillId="0" borderId="3" xfId="0" applyFont="1" applyFill="1" applyBorder="1" applyAlignment="1" applyProtection="1">
      <alignment horizontal="centerContinuous"/>
    </xf>
    <xf numFmtId="0" fontId="7" fillId="0" borderId="3" xfId="0" applyFont="1" applyFill="1" applyBorder="1" applyAlignment="1" applyProtection="1">
      <alignment horizontal="center"/>
    </xf>
    <xf numFmtId="164" fontId="7" fillId="0" borderId="3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2" xfId="0" applyFont="1" applyBorder="1"/>
    <xf numFmtId="0" fontId="11" fillId="0" borderId="0" xfId="1" applyFont="1" applyFill="1"/>
    <xf numFmtId="0" fontId="11" fillId="0" borderId="1" xfId="0" applyFont="1" applyFill="1" applyBorder="1" applyAlignment="1" applyProtection="1">
      <alignment horizontal="left"/>
    </xf>
    <xf numFmtId="164" fontId="11" fillId="0" borderId="1" xfId="0" applyNumberFormat="1" applyFont="1" applyFill="1" applyBorder="1" applyProtection="1"/>
    <xf numFmtId="0" fontId="11" fillId="0" borderId="1" xfId="0" applyFont="1" applyFill="1" applyBorder="1"/>
    <xf numFmtId="0" fontId="11" fillId="0" borderId="0" xfId="0" applyFont="1" applyFill="1"/>
    <xf numFmtId="3" fontId="10" fillId="0" borderId="0" xfId="0" applyNumberFormat="1" applyFont="1" applyFill="1"/>
    <xf numFmtId="0" fontId="10" fillId="0" borderId="0" xfId="0" applyFont="1" applyFill="1"/>
    <xf numFmtId="164" fontId="10" fillId="0" borderId="0" xfId="0" applyNumberFormat="1" applyFont="1" applyFill="1" applyProtection="1"/>
    <xf numFmtId="3" fontId="11" fillId="0" borderId="0" xfId="0" applyNumberFormat="1" applyFont="1" applyFill="1"/>
    <xf numFmtId="0" fontId="13" fillId="0" borderId="0" xfId="0" applyFont="1"/>
    <xf numFmtId="164" fontId="13" fillId="0" borderId="0" xfId="0" applyNumberFormat="1" applyFont="1" applyFill="1" applyProtection="1"/>
    <xf numFmtId="0" fontId="13" fillId="0" borderId="0" xfId="0" applyFont="1" applyAlignment="1">
      <alignment horizontal="left" indent="2"/>
    </xf>
    <xf numFmtId="164" fontId="11" fillId="0" borderId="0" xfId="0" applyNumberFormat="1" applyFont="1" applyFill="1" applyProtection="1"/>
    <xf numFmtId="3" fontId="11" fillId="0" borderId="2" xfId="0" applyNumberFormat="1" applyFont="1" applyFill="1" applyBorder="1"/>
    <xf numFmtId="164" fontId="11" fillId="0" borderId="2" xfId="0" applyNumberFormat="1" applyFont="1" applyFill="1" applyBorder="1" applyProtection="1"/>
    <xf numFmtId="0" fontId="4" fillId="0" borderId="0" xfId="0" applyFont="1" applyBorder="1" applyAlignment="1">
      <alignment wrapText="1"/>
    </xf>
    <xf numFmtId="0" fontId="1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16" fontId="4" fillId="0" borderId="0" xfId="0" applyNumberFormat="1" applyFont="1" applyBorder="1" applyAlignment="1">
      <alignment horizontal="center" wrapText="1"/>
    </xf>
    <xf numFmtId="0" fontId="5" fillId="2" borderId="0" xfId="0" applyFont="1" applyFill="1" applyBorder="1" applyAlignment="1">
      <alignment wrapText="1"/>
    </xf>
    <xf numFmtId="0" fontId="7" fillId="0" borderId="0" xfId="0" applyFont="1" applyFill="1" applyAlignment="1">
      <alignment horizontal="right" vertical="center"/>
    </xf>
    <xf numFmtId="0" fontId="8" fillId="0" borderId="0" xfId="0" applyFont="1" applyFill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164" fontId="7" fillId="0" borderId="4" xfId="0" applyNumberFormat="1" applyFont="1" applyFill="1" applyBorder="1" applyAlignment="1" applyProtection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 vertical="center"/>
    </xf>
    <xf numFmtId="164" fontId="7" fillId="0" borderId="6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161924</xdr:colOff>
      <xdr:row>0</xdr:row>
      <xdr:rowOff>0</xdr:rowOff>
    </xdr:from>
    <xdr:to>
      <xdr:col>11</xdr:col>
      <xdr:colOff>771072</xdr:colOff>
      <xdr:row>4</xdr:row>
      <xdr:rowOff>123825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185853" y="0"/>
          <a:ext cx="2378076" cy="940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2438400</xdr:colOff>
      <xdr:row>4</xdr:row>
      <xdr:rowOff>180975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438399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theme="0"/>
  </sheetPr>
  <dimension ref="A1:N163"/>
  <sheetViews>
    <sheetView showGridLines="0" tabSelected="1" zoomScale="84" zoomScaleNormal="84" zoomScaleSheetLayoutView="70" workbookViewId="0">
      <selection activeCell="A8" sqref="A8:L8"/>
    </sheetView>
  </sheetViews>
  <sheetFormatPr baseColWidth="10" defaultColWidth="9.625" defaultRowHeight="15" customHeight="1"/>
  <cols>
    <col min="1" max="1" width="38.625" style="1" customWidth="1"/>
    <col min="2" max="12" width="11.625" style="1" customWidth="1"/>
    <col min="13" max="16384" width="9.625" style="1"/>
  </cols>
  <sheetData>
    <row r="1" spans="1:14" ht="15.75" customHeight="1"/>
    <row r="2" spans="1:14" ht="15.75" customHeight="1"/>
    <row r="3" spans="1:14" ht="15.75" customHeight="1"/>
    <row r="4" spans="1:14" ht="15.75" customHeight="1"/>
    <row r="5" spans="1:14" ht="15.75" customHeight="1"/>
    <row r="6" spans="1:14" ht="17.25" customHeight="1">
      <c r="A6" s="56" t="s">
        <v>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4" ht="13.5" customHeight="1">
      <c r="A7" s="2"/>
      <c r="B7" s="2"/>
      <c r="C7" s="2"/>
      <c r="D7" s="2"/>
      <c r="E7" s="2"/>
      <c r="F7" s="2"/>
      <c r="G7" s="2"/>
      <c r="H7" s="2"/>
      <c r="I7" s="3"/>
    </row>
    <row r="8" spans="1:14" s="25" customFormat="1" ht="38.25" customHeight="1">
      <c r="A8" s="57" t="s">
        <v>1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4" ht="13.5" customHeight="1"/>
    <row r="10" spans="1:14" ht="15" customHeight="1">
      <c r="A10" s="58" t="s">
        <v>2</v>
      </c>
      <c r="B10" s="59" t="s">
        <v>3</v>
      </c>
      <c r="C10" s="29" t="s">
        <v>4</v>
      </c>
      <c r="D10" s="29"/>
      <c r="E10" s="29"/>
      <c r="F10" s="29"/>
      <c r="G10" s="29"/>
      <c r="H10" s="29"/>
      <c r="I10" s="29"/>
      <c r="J10" s="29"/>
      <c r="K10" s="29"/>
      <c r="L10" s="29"/>
      <c r="M10" s="26"/>
      <c r="N10" s="26"/>
    </row>
    <row r="11" spans="1:14" ht="15" customHeight="1">
      <c r="A11" s="58"/>
      <c r="B11" s="60"/>
      <c r="C11" s="62">
        <v>1</v>
      </c>
      <c r="D11" s="62"/>
      <c r="E11" s="62">
        <v>2</v>
      </c>
      <c r="F11" s="62"/>
      <c r="G11" s="62">
        <v>3</v>
      </c>
      <c r="H11" s="62"/>
      <c r="I11" s="62">
        <v>4</v>
      </c>
      <c r="J11" s="62"/>
      <c r="K11" s="62" t="s">
        <v>5</v>
      </c>
      <c r="L11" s="62"/>
      <c r="M11" s="26"/>
      <c r="N11" s="26"/>
    </row>
    <row r="12" spans="1:14" s="28" customFormat="1" ht="15" customHeight="1">
      <c r="A12" s="58"/>
      <c r="B12" s="61"/>
      <c r="C12" s="30" t="s">
        <v>0</v>
      </c>
      <c r="D12" s="31" t="s">
        <v>6</v>
      </c>
      <c r="E12" s="30" t="s">
        <v>0</v>
      </c>
      <c r="F12" s="31" t="s">
        <v>6</v>
      </c>
      <c r="G12" s="30" t="s">
        <v>0</v>
      </c>
      <c r="H12" s="31" t="s">
        <v>6</v>
      </c>
      <c r="I12" s="30" t="s">
        <v>0</v>
      </c>
      <c r="J12" s="31" t="s">
        <v>6</v>
      </c>
      <c r="K12" s="30" t="s">
        <v>0</v>
      </c>
      <c r="L12" s="31" t="s">
        <v>6</v>
      </c>
      <c r="M12" s="27"/>
      <c r="N12" s="27"/>
    </row>
    <row r="13" spans="1:14" s="40" customFormat="1" ht="15" customHeight="1">
      <c r="A13" s="37"/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39"/>
    </row>
    <row r="14" spans="1:14" s="42" customFormat="1" ht="15" customHeight="1">
      <c r="A14" s="32" t="s">
        <v>3</v>
      </c>
      <c r="B14" s="41">
        <f t="shared" ref="B14:L14" si="0">SUM(B16+B22+B55)</f>
        <v>294457</v>
      </c>
      <c r="C14" s="41">
        <f t="shared" si="0"/>
        <v>51162</v>
      </c>
      <c r="D14" s="41">
        <f t="shared" si="0"/>
        <v>83449</v>
      </c>
      <c r="E14" s="41">
        <f t="shared" si="0"/>
        <v>1983</v>
      </c>
      <c r="F14" s="41">
        <f t="shared" si="0"/>
        <v>2728</v>
      </c>
      <c r="G14" s="41">
        <f t="shared" si="0"/>
        <v>353</v>
      </c>
      <c r="H14" s="41">
        <f t="shared" si="0"/>
        <v>1061</v>
      </c>
      <c r="I14" s="41">
        <f t="shared" si="0"/>
        <v>600</v>
      </c>
      <c r="J14" s="41">
        <f t="shared" si="0"/>
        <v>954</v>
      </c>
      <c r="K14" s="41">
        <f t="shared" si="0"/>
        <v>51020</v>
      </c>
      <c r="L14" s="41">
        <f t="shared" si="0"/>
        <v>101147</v>
      </c>
    </row>
    <row r="15" spans="1:14" s="40" customFormat="1" ht="15" customHeight="1">
      <c r="A15" s="33"/>
      <c r="B15" s="44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4" s="42" customFormat="1" ht="15" customHeight="1">
      <c r="A16" s="32" t="s">
        <v>8</v>
      </c>
      <c r="B16" s="41">
        <f>SUM(B17:B20)</f>
        <v>20001</v>
      </c>
      <c r="C16" s="41">
        <f t="shared" ref="C16:L16" si="1">SUM(C17:C20)</f>
        <v>5608</v>
      </c>
      <c r="D16" s="41">
        <f t="shared" si="1"/>
        <v>3786</v>
      </c>
      <c r="E16" s="41">
        <f t="shared" si="1"/>
        <v>162</v>
      </c>
      <c r="F16" s="41">
        <f t="shared" si="1"/>
        <v>116</v>
      </c>
      <c r="G16" s="41">
        <f t="shared" si="1"/>
        <v>39</v>
      </c>
      <c r="H16" s="41">
        <f t="shared" si="1"/>
        <v>16</v>
      </c>
      <c r="I16" s="41">
        <f t="shared" si="1"/>
        <v>151</v>
      </c>
      <c r="J16" s="41">
        <f t="shared" si="1"/>
        <v>62</v>
      </c>
      <c r="K16" s="41">
        <f t="shared" si="1"/>
        <v>5758</v>
      </c>
      <c r="L16" s="41">
        <f t="shared" si="1"/>
        <v>4303</v>
      </c>
    </row>
    <row r="17" spans="1:12" s="40" customFormat="1" ht="15" customHeight="1">
      <c r="A17" s="33" t="s">
        <v>9</v>
      </c>
      <c r="B17" s="48">
        <f>SUM(C17:L17)</f>
        <v>2734</v>
      </c>
      <c r="C17" s="44">
        <v>756</v>
      </c>
      <c r="D17" s="44">
        <v>422</v>
      </c>
      <c r="E17" s="44">
        <v>17</v>
      </c>
      <c r="F17" s="44">
        <v>6</v>
      </c>
      <c r="G17" s="44">
        <v>5</v>
      </c>
      <c r="H17" s="44">
        <v>2</v>
      </c>
      <c r="I17" s="44">
        <v>77</v>
      </c>
      <c r="J17" s="44">
        <v>4</v>
      </c>
      <c r="K17" s="44">
        <v>956</v>
      </c>
      <c r="L17" s="44">
        <v>489</v>
      </c>
    </row>
    <row r="18" spans="1:12" s="40" customFormat="1" ht="15" customHeight="1">
      <c r="A18" s="33" t="s">
        <v>10</v>
      </c>
      <c r="B18" s="48">
        <f>SUM(C18:L18)</f>
        <v>7447</v>
      </c>
      <c r="C18" s="44">
        <v>2098</v>
      </c>
      <c r="D18" s="41">
        <v>1683</v>
      </c>
      <c r="E18" s="44">
        <v>39</v>
      </c>
      <c r="F18" s="44">
        <v>55</v>
      </c>
      <c r="G18" s="44">
        <v>3</v>
      </c>
      <c r="H18" s="44">
        <v>3</v>
      </c>
      <c r="I18" s="44">
        <v>30</v>
      </c>
      <c r="J18" s="44">
        <v>39</v>
      </c>
      <c r="K18" s="44">
        <v>1840</v>
      </c>
      <c r="L18" s="44">
        <v>1657</v>
      </c>
    </row>
    <row r="19" spans="1:12" s="40" customFormat="1" ht="15" customHeight="1">
      <c r="A19" s="33" t="s">
        <v>11</v>
      </c>
      <c r="B19" s="48">
        <f>SUM(C19:L19)</f>
        <v>7014</v>
      </c>
      <c r="C19" s="44">
        <v>2046</v>
      </c>
      <c r="D19" s="44">
        <v>1130</v>
      </c>
      <c r="E19" s="44">
        <v>93</v>
      </c>
      <c r="F19" s="44">
        <v>42</v>
      </c>
      <c r="G19" s="44">
        <v>23</v>
      </c>
      <c r="H19" s="44">
        <v>7</v>
      </c>
      <c r="I19" s="44">
        <v>34</v>
      </c>
      <c r="J19" s="44">
        <v>18</v>
      </c>
      <c r="K19" s="44">
        <v>2265</v>
      </c>
      <c r="L19" s="44">
        <v>1356</v>
      </c>
    </row>
    <row r="20" spans="1:12" s="40" customFormat="1" ht="15" customHeight="1">
      <c r="A20" s="33" t="s">
        <v>12</v>
      </c>
      <c r="B20" s="48">
        <f>SUM(C20:L20)</f>
        <v>2806</v>
      </c>
      <c r="C20" s="44">
        <v>708</v>
      </c>
      <c r="D20" s="44">
        <v>551</v>
      </c>
      <c r="E20" s="44">
        <v>13</v>
      </c>
      <c r="F20" s="44">
        <v>13</v>
      </c>
      <c r="G20" s="44">
        <v>8</v>
      </c>
      <c r="H20" s="44">
        <v>4</v>
      </c>
      <c r="I20" s="44">
        <v>10</v>
      </c>
      <c r="J20" s="44">
        <v>1</v>
      </c>
      <c r="K20" s="44">
        <v>697</v>
      </c>
      <c r="L20" s="44">
        <v>801</v>
      </c>
    </row>
    <row r="21" spans="1:12" s="40" customFormat="1" ht="15" customHeight="1">
      <c r="A21" s="33"/>
      <c r="B21" s="48"/>
      <c r="C21" s="44"/>
      <c r="D21" s="44"/>
      <c r="E21" s="44"/>
      <c r="F21" s="44"/>
      <c r="G21" s="44"/>
      <c r="H21" s="44"/>
      <c r="I21" s="44"/>
      <c r="J21" s="44"/>
      <c r="K21" s="44"/>
      <c r="L21" s="44"/>
    </row>
    <row r="22" spans="1:12" s="42" customFormat="1" ht="15" customHeight="1">
      <c r="A22" s="32" t="s">
        <v>13</v>
      </c>
      <c r="B22" s="43">
        <f>SUM(B23:B53)</f>
        <v>274016</v>
      </c>
      <c r="C22" s="41">
        <f t="shared" ref="C22:L22" si="2">SUM(C23:C53)</f>
        <v>45354</v>
      </c>
      <c r="D22" s="41">
        <f t="shared" si="2"/>
        <v>79583</v>
      </c>
      <c r="E22" s="41">
        <f t="shared" si="2"/>
        <v>1801</v>
      </c>
      <c r="F22" s="41">
        <f t="shared" si="2"/>
        <v>2605</v>
      </c>
      <c r="G22" s="41">
        <f t="shared" si="2"/>
        <v>312</v>
      </c>
      <c r="H22" s="41">
        <f t="shared" si="2"/>
        <v>1043</v>
      </c>
      <c r="I22" s="41">
        <f t="shared" si="2"/>
        <v>424</v>
      </c>
      <c r="J22" s="41">
        <f t="shared" si="2"/>
        <v>888</v>
      </c>
      <c r="K22" s="41">
        <f t="shared" si="2"/>
        <v>45195</v>
      </c>
      <c r="L22" s="41">
        <f t="shared" si="2"/>
        <v>96811</v>
      </c>
    </row>
    <row r="23" spans="1:12" s="40" customFormat="1" ht="15" customHeight="1">
      <c r="A23" s="33" t="s">
        <v>14</v>
      </c>
      <c r="B23" s="48">
        <f t="shared" ref="B23:B53" si="3">SUM(C23:L23)</f>
        <v>4706</v>
      </c>
      <c r="C23" s="44">
        <v>1281</v>
      </c>
      <c r="D23" s="44">
        <v>1079</v>
      </c>
      <c r="E23" s="44">
        <v>88</v>
      </c>
      <c r="F23" s="44">
        <v>78</v>
      </c>
      <c r="G23" s="44">
        <v>32</v>
      </c>
      <c r="H23" s="44">
        <v>29</v>
      </c>
      <c r="I23" s="44">
        <v>24</v>
      </c>
      <c r="J23" s="44">
        <v>15</v>
      </c>
      <c r="K23" s="44">
        <v>1149</v>
      </c>
      <c r="L23" s="44">
        <v>931</v>
      </c>
    </row>
    <row r="24" spans="1:12" s="40" customFormat="1" ht="15" customHeight="1">
      <c r="A24" s="33" t="s">
        <v>15</v>
      </c>
      <c r="B24" s="48">
        <f t="shared" si="3"/>
        <v>4772</v>
      </c>
      <c r="C24" s="44">
        <v>394</v>
      </c>
      <c r="D24" s="44">
        <v>1047</v>
      </c>
      <c r="E24" s="44">
        <v>30</v>
      </c>
      <c r="F24" s="44">
        <v>90</v>
      </c>
      <c r="G24" s="44">
        <v>1</v>
      </c>
      <c r="H24" s="44">
        <v>34</v>
      </c>
      <c r="I24" s="44">
        <v>0</v>
      </c>
      <c r="J24" s="44">
        <v>29</v>
      </c>
      <c r="K24" s="44">
        <v>424</v>
      </c>
      <c r="L24" s="44">
        <v>2723</v>
      </c>
    </row>
    <row r="25" spans="1:12" s="40" customFormat="1" ht="15" customHeight="1">
      <c r="A25" s="33" t="s">
        <v>16</v>
      </c>
      <c r="B25" s="48">
        <f t="shared" si="3"/>
        <v>2079</v>
      </c>
      <c r="C25" s="44">
        <v>446</v>
      </c>
      <c r="D25" s="44">
        <v>347</v>
      </c>
      <c r="E25" s="44">
        <v>200</v>
      </c>
      <c r="F25" s="44">
        <v>14</v>
      </c>
      <c r="G25" s="44">
        <v>11</v>
      </c>
      <c r="H25" s="44">
        <v>2</v>
      </c>
      <c r="I25" s="44">
        <v>9</v>
      </c>
      <c r="J25" s="44">
        <v>4</v>
      </c>
      <c r="K25" s="44">
        <v>656</v>
      </c>
      <c r="L25" s="44">
        <v>390</v>
      </c>
    </row>
    <row r="26" spans="1:12" s="40" customFormat="1" ht="15" customHeight="1">
      <c r="A26" s="33" t="s">
        <v>17</v>
      </c>
      <c r="B26" s="48">
        <f t="shared" si="3"/>
        <v>2986</v>
      </c>
      <c r="C26" s="44">
        <v>190</v>
      </c>
      <c r="D26" s="44">
        <v>1420</v>
      </c>
      <c r="E26" s="44">
        <v>1</v>
      </c>
      <c r="F26" s="44">
        <v>7</v>
      </c>
      <c r="G26" s="44">
        <v>0</v>
      </c>
      <c r="H26" s="44">
        <v>0</v>
      </c>
      <c r="I26" s="44">
        <v>3</v>
      </c>
      <c r="J26" s="44">
        <v>7</v>
      </c>
      <c r="K26" s="44">
        <v>159</v>
      </c>
      <c r="L26" s="44">
        <v>1199</v>
      </c>
    </row>
    <row r="27" spans="1:12" s="40" customFormat="1" ht="15" customHeight="1">
      <c r="A27" s="33" t="s">
        <v>18</v>
      </c>
      <c r="B27" s="48">
        <f t="shared" si="3"/>
        <v>5414</v>
      </c>
      <c r="C27" s="44">
        <v>1400</v>
      </c>
      <c r="D27" s="44">
        <v>1381</v>
      </c>
      <c r="E27" s="44">
        <v>31</v>
      </c>
      <c r="F27" s="44">
        <v>56</v>
      </c>
      <c r="G27" s="44">
        <v>8</v>
      </c>
      <c r="H27" s="44">
        <v>6</v>
      </c>
      <c r="I27" s="44">
        <v>1</v>
      </c>
      <c r="J27" s="44">
        <v>4</v>
      </c>
      <c r="K27" s="44">
        <v>1154</v>
      </c>
      <c r="L27" s="44">
        <v>1373</v>
      </c>
    </row>
    <row r="28" spans="1:12" s="40" customFormat="1" ht="15" customHeight="1">
      <c r="A28" s="33" t="s">
        <v>19</v>
      </c>
      <c r="B28" s="48">
        <f t="shared" si="3"/>
        <v>2054</v>
      </c>
      <c r="C28" s="44">
        <v>272</v>
      </c>
      <c r="D28" s="44">
        <v>766</v>
      </c>
      <c r="E28" s="44">
        <v>1</v>
      </c>
      <c r="F28" s="44">
        <v>0</v>
      </c>
      <c r="G28" s="44">
        <v>0</v>
      </c>
      <c r="H28" s="44">
        <v>0</v>
      </c>
      <c r="I28" s="44">
        <v>1</v>
      </c>
      <c r="J28" s="44">
        <v>0</v>
      </c>
      <c r="K28" s="44">
        <v>176</v>
      </c>
      <c r="L28" s="44">
        <v>838</v>
      </c>
    </row>
    <row r="29" spans="1:12" s="40" customFormat="1" ht="15" customHeight="1">
      <c r="A29" s="33" t="s">
        <v>20</v>
      </c>
      <c r="B29" s="48">
        <f t="shared" si="3"/>
        <v>29008</v>
      </c>
      <c r="C29" s="44">
        <v>2717</v>
      </c>
      <c r="D29" s="44">
        <v>10776</v>
      </c>
      <c r="E29" s="44">
        <v>69</v>
      </c>
      <c r="F29" s="44">
        <v>78</v>
      </c>
      <c r="G29" s="44">
        <v>0</v>
      </c>
      <c r="H29" s="44">
        <v>12</v>
      </c>
      <c r="I29" s="44">
        <v>0</v>
      </c>
      <c r="J29" s="44">
        <v>31</v>
      </c>
      <c r="K29" s="44">
        <v>2852</v>
      </c>
      <c r="L29" s="44">
        <v>12473</v>
      </c>
    </row>
    <row r="30" spans="1:12" s="40" customFormat="1" ht="15" customHeight="1">
      <c r="A30" s="33" t="s">
        <v>21</v>
      </c>
      <c r="B30" s="48">
        <f t="shared" si="3"/>
        <v>7011</v>
      </c>
      <c r="C30" s="44">
        <v>1040</v>
      </c>
      <c r="D30" s="44">
        <v>2077</v>
      </c>
      <c r="E30" s="44">
        <v>25</v>
      </c>
      <c r="F30" s="44">
        <v>52</v>
      </c>
      <c r="G30" s="44">
        <v>2</v>
      </c>
      <c r="H30" s="44">
        <v>20</v>
      </c>
      <c r="I30" s="44">
        <v>10</v>
      </c>
      <c r="J30" s="44">
        <v>19</v>
      </c>
      <c r="K30" s="44">
        <v>796</v>
      </c>
      <c r="L30" s="44">
        <v>2970</v>
      </c>
    </row>
    <row r="31" spans="1:12" s="40" customFormat="1" ht="15" customHeight="1">
      <c r="A31" s="33" t="s">
        <v>22</v>
      </c>
      <c r="B31" s="48">
        <f t="shared" si="3"/>
        <v>5161</v>
      </c>
      <c r="C31" s="44">
        <v>856</v>
      </c>
      <c r="D31" s="44">
        <v>1487</v>
      </c>
      <c r="E31" s="44">
        <v>37</v>
      </c>
      <c r="F31" s="44">
        <v>124</v>
      </c>
      <c r="G31" s="44">
        <v>0</v>
      </c>
      <c r="H31" s="44">
        <v>8</v>
      </c>
      <c r="I31" s="44">
        <v>30</v>
      </c>
      <c r="J31" s="44">
        <v>27</v>
      </c>
      <c r="K31" s="44">
        <v>493</v>
      </c>
      <c r="L31" s="44">
        <v>2099</v>
      </c>
    </row>
    <row r="32" spans="1:12" s="40" customFormat="1" ht="15" customHeight="1">
      <c r="A32" s="33" t="s">
        <v>23</v>
      </c>
      <c r="B32" s="48">
        <f t="shared" si="3"/>
        <v>19386</v>
      </c>
      <c r="C32" s="44">
        <v>1078</v>
      </c>
      <c r="D32" s="44">
        <v>9345</v>
      </c>
      <c r="E32" s="44">
        <v>24</v>
      </c>
      <c r="F32" s="44">
        <v>158</v>
      </c>
      <c r="G32" s="44">
        <v>0</v>
      </c>
      <c r="H32" s="44">
        <v>81</v>
      </c>
      <c r="I32" s="44">
        <v>1</v>
      </c>
      <c r="J32" s="44">
        <v>38</v>
      </c>
      <c r="K32" s="44">
        <v>489</v>
      </c>
      <c r="L32" s="44">
        <v>8172</v>
      </c>
    </row>
    <row r="33" spans="1:12" s="40" customFormat="1" ht="15" customHeight="1">
      <c r="A33" s="33" t="s">
        <v>24</v>
      </c>
      <c r="B33" s="48">
        <f t="shared" si="3"/>
        <v>17338</v>
      </c>
      <c r="C33" s="44">
        <v>3540</v>
      </c>
      <c r="D33" s="44">
        <v>3707</v>
      </c>
      <c r="E33" s="44">
        <v>79</v>
      </c>
      <c r="F33" s="44">
        <v>105</v>
      </c>
      <c r="G33" s="44">
        <v>48</v>
      </c>
      <c r="H33" s="44">
        <v>27</v>
      </c>
      <c r="I33" s="44">
        <v>5</v>
      </c>
      <c r="J33" s="44">
        <v>101</v>
      </c>
      <c r="K33" s="44">
        <v>4186</v>
      </c>
      <c r="L33" s="44">
        <v>5540</v>
      </c>
    </row>
    <row r="34" spans="1:12" s="40" customFormat="1" ht="15" customHeight="1">
      <c r="A34" s="33" t="s">
        <v>25</v>
      </c>
      <c r="B34" s="48">
        <f t="shared" si="3"/>
        <v>6130</v>
      </c>
      <c r="C34" s="44">
        <v>1396</v>
      </c>
      <c r="D34" s="44">
        <v>1340</v>
      </c>
      <c r="E34" s="44">
        <v>5</v>
      </c>
      <c r="F34" s="44">
        <v>5</v>
      </c>
      <c r="G34" s="44">
        <v>0</v>
      </c>
      <c r="H34" s="44">
        <v>0</v>
      </c>
      <c r="I34" s="44">
        <v>6</v>
      </c>
      <c r="J34" s="44">
        <v>9</v>
      </c>
      <c r="K34" s="44">
        <v>1511</v>
      </c>
      <c r="L34" s="44">
        <v>1858</v>
      </c>
    </row>
    <row r="35" spans="1:12" s="40" customFormat="1" ht="15" customHeight="1">
      <c r="A35" s="33" t="s">
        <v>26</v>
      </c>
      <c r="B35" s="48">
        <f t="shared" si="3"/>
        <v>9476</v>
      </c>
      <c r="C35" s="44">
        <v>1148</v>
      </c>
      <c r="D35" s="44">
        <v>2873</v>
      </c>
      <c r="E35" s="44">
        <v>457</v>
      </c>
      <c r="F35" s="44">
        <v>259</v>
      </c>
      <c r="G35" s="44">
        <v>89</v>
      </c>
      <c r="H35" s="44">
        <v>468</v>
      </c>
      <c r="I35" s="44">
        <v>108</v>
      </c>
      <c r="J35" s="44">
        <v>25</v>
      </c>
      <c r="K35" s="44">
        <v>789</v>
      </c>
      <c r="L35" s="44">
        <v>3260</v>
      </c>
    </row>
    <row r="36" spans="1:12" s="40" customFormat="1" ht="15" customHeight="1">
      <c r="A36" s="33" t="s">
        <v>27</v>
      </c>
      <c r="B36" s="48">
        <f t="shared" si="3"/>
        <v>13072</v>
      </c>
      <c r="C36" s="44">
        <v>2721</v>
      </c>
      <c r="D36" s="44">
        <v>3069</v>
      </c>
      <c r="E36" s="44">
        <v>57</v>
      </c>
      <c r="F36" s="44">
        <v>81</v>
      </c>
      <c r="G36" s="44">
        <v>9</v>
      </c>
      <c r="H36" s="44">
        <v>15</v>
      </c>
      <c r="I36" s="44">
        <v>23</v>
      </c>
      <c r="J36" s="44">
        <v>32</v>
      </c>
      <c r="K36" s="44">
        <v>3275</v>
      </c>
      <c r="L36" s="44">
        <v>3790</v>
      </c>
    </row>
    <row r="37" spans="1:12" s="40" customFormat="1" ht="15" customHeight="1">
      <c r="A37" s="33" t="s">
        <v>28</v>
      </c>
      <c r="B37" s="48">
        <f t="shared" si="3"/>
        <v>13094</v>
      </c>
      <c r="C37" s="44">
        <v>1576</v>
      </c>
      <c r="D37" s="44">
        <v>4253</v>
      </c>
      <c r="E37" s="44">
        <v>18</v>
      </c>
      <c r="F37" s="44">
        <v>42</v>
      </c>
      <c r="G37" s="44">
        <v>0</v>
      </c>
      <c r="H37" s="44">
        <v>2</v>
      </c>
      <c r="I37" s="44">
        <v>9</v>
      </c>
      <c r="J37" s="44">
        <v>242</v>
      </c>
      <c r="K37" s="44">
        <v>943</v>
      </c>
      <c r="L37" s="44">
        <v>6009</v>
      </c>
    </row>
    <row r="38" spans="1:12" s="40" customFormat="1" ht="15" customHeight="1">
      <c r="A38" s="33" t="s">
        <v>29</v>
      </c>
      <c r="B38" s="48">
        <f t="shared" si="3"/>
        <v>5908</v>
      </c>
      <c r="C38" s="44">
        <v>447</v>
      </c>
      <c r="D38" s="44">
        <v>2429</v>
      </c>
      <c r="E38" s="44">
        <v>3</v>
      </c>
      <c r="F38" s="44">
        <v>35</v>
      </c>
      <c r="G38" s="44">
        <v>0</v>
      </c>
      <c r="H38" s="44">
        <v>14</v>
      </c>
      <c r="I38" s="44">
        <v>0</v>
      </c>
      <c r="J38" s="44">
        <v>9</v>
      </c>
      <c r="K38" s="44">
        <v>365</v>
      </c>
      <c r="L38" s="44">
        <v>2606</v>
      </c>
    </row>
    <row r="39" spans="1:12" s="40" customFormat="1" ht="15" customHeight="1">
      <c r="A39" s="33" t="s">
        <v>30</v>
      </c>
      <c r="B39" s="48">
        <f t="shared" si="3"/>
        <v>4496</v>
      </c>
      <c r="C39" s="44">
        <v>573</v>
      </c>
      <c r="D39" s="44">
        <v>2131</v>
      </c>
      <c r="E39" s="44">
        <v>0</v>
      </c>
      <c r="F39" s="44">
        <v>1</v>
      </c>
      <c r="G39" s="44">
        <v>0</v>
      </c>
      <c r="H39" s="44">
        <v>0</v>
      </c>
      <c r="I39" s="44">
        <v>0</v>
      </c>
      <c r="J39" s="44">
        <v>0</v>
      </c>
      <c r="K39" s="44">
        <v>217</v>
      </c>
      <c r="L39" s="44">
        <v>1574</v>
      </c>
    </row>
    <row r="40" spans="1:12" s="40" customFormat="1" ht="15" customHeight="1">
      <c r="A40" s="33" t="s">
        <v>31</v>
      </c>
      <c r="B40" s="48">
        <f t="shared" si="3"/>
        <v>8096</v>
      </c>
      <c r="C40" s="44">
        <v>971</v>
      </c>
      <c r="D40" s="44">
        <v>2497</v>
      </c>
      <c r="E40" s="44">
        <v>23</v>
      </c>
      <c r="F40" s="44">
        <v>183</v>
      </c>
      <c r="G40" s="44">
        <v>4</v>
      </c>
      <c r="H40" s="44">
        <v>91</v>
      </c>
      <c r="I40" s="44">
        <v>2</v>
      </c>
      <c r="J40" s="44">
        <v>84</v>
      </c>
      <c r="K40" s="44">
        <v>655</v>
      </c>
      <c r="L40" s="44">
        <v>3586</v>
      </c>
    </row>
    <row r="41" spans="1:12" s="40" customFormat="1" ht="15" customHeight="1">
      <c r="A41" s="33" t="s">
        <v>32</v>
      </c>
      <c r="B41" s="48">
        <f t="shared" si="3"/>
        <v>9189</v>
      </c>
      <c r="C41" s="44">
        <v>1969</v>
      </c>
      <c r="D41" s="44">
        <v>2199</v>
      </c>
      <c r="E41" s="44">
        <v>51</v>
      </c>
      <c r="F41" s="44">
        <v>68</v>
      </c>
      <c r="G41" s="44">
        <v>23</v>
      </c>
      <c r="H41" s="44">
        <v>55</v>
      </c>
      <c r="I41" s="44">
        <v>18</v>
      </c>
      <c r="J41" s="44">
        <v>21</v>
      </c>
      <c r="K41" s="44">
        <v>1885</v>
      </c>
      <c r="L41" s="44">
        <v>2900</v>
      </c>
    </row>
    <row r="42" spans="1:12" s="40" customFormat="1" ht="15" customHeight="1">
      <c r="A42" s="33" t="s">
        <v>33</v>
      </c>
      <c r="B42" s="48">
        <f t="shared" si="3"/>
        <v>17885</v>
      </c>
      <c r="C42" s="44">
        <v>2259</v>
      </c>
      <c r="D42" s="44">
        <v>7168</v>
      </c>
      <c r="E42" s="44">
        <v>88</v>
      </c>
      <c r="F42" s="44">
        <v>383</v>
      </c>
      <c r="G42" s="44">
        <v>21</v>
      </c>
      <c r="H42" s="44">
        <v>42</v>
      </c>
      <c r="I42" s="44">
        <v>35</v>
      </c>
      <c r="J42" s="44">
        <v>42</v>
      </c>
      <c r="K42" s="44">
        <v>1672</v>
      </c>
      <c r="L42" s="44">
        <v>6175</v>
      </c>
    </row>
    <row r="43" spans="1:12" s="40" customFormat="1" ht="15" customHeight="1">
      <c r="A43" s="33" t="s">
        <v>34</v>
      </c>
      <c r="B43" s="48">
        <f t="shared" si="3"/>
        <v>2010</v>
      </c>
      <c r="C43" s="44">
        <v>281</v>
      </c>
      <c r="D43" s="44">
        <v>481</v>
      </c>
      <c r="E43" s="44">
        <v>1</v>
      </c>
      <c r="F43" s="44">
        <v>8</v>
      </c>
      <c r="G43" s="44">
        <v>0</v>
      </c>
      <c r="H43" s="44">
        <v>3</v>
      </c>
      <c r="I43" s="44">
        <v>0</v>
      </c>
      <c r="J43" s="44">
        <v>2</v>
      </c>
      <c r="K43" s="44">
        <v>242</v>
      </c>
      <c r="L43" s="44">
        <v>992</v>
      </c>
    </row>
    <row r="44" spans="1:12" s="40" customFormat="1" ht="15" customHeight="1">
      <c r="A44" s="33" t="s">
        <v>35</v>
      </c>
      <c r="B44" s="48">
        <f t="shared" si="3"/>
        <v>9917</v>
      </c>
      <c r="C44" s="44">
        <v>1873</v>
      </c>
      <c r="D44" s="44">
        <v>1986</v>
      </c>
      <c r="E44" s="44">
        <v>65</v>
      </c>
      <c r="F44" s="44">
        <v>58</v>
      </c>
      <c r="G44" s="44">
        <v>21</v>
      </c>
      <c r="H44" s="44">
        <v>12</v>
      </c>
      <c r="I44" s="44">
        <v>23</v>
      </c>
      <c r="J44" s="44">
        <v>7</v>
      </c>
      <c r="K44" s="44">
        <v>2374</v>
      </c>
      <c r="L44" s="44">
        <v>3498</v>
      </c>
    </row>
    <row r="45" spans="1:12" s="40" customFormat="1" ht="15" customHeight="1">
      <c r="A45" s="33" t="s">
        <v>36</v>
      </c>
      <c r="B45" s="48">
        <f t="shared" si="3"/>
        <v>12185</v>
      </c>
      <c r="C45" s="44">
        <v>847</v>
      </c>
      <c r="D45" s="44">
        <v>3902</v>
      </c>
      <c r="E45" s="44">
        <v>1</v>
      </c>
      <c r="F45" s="44">
        <v>0</v>
      </c>
      <c r="G45" s="44">
        <v>0</v>
      </c>
      <c r="H45" s="44">
        <v>1</v>
      </c>
      <c r="I45" s="44">
        <v>3</v>
      </c>
      <c r="J45" s="44">
        <v>1</v>
      </c>
      <c r="K45" s="44">
        <v>1376</v>
      </c>
      <c r="L45" s="44">
        <v>6054</v>
      </c>
    </row>
    <row r="46" spans="1:12" s="40" customFormat="1" ht="15" customHeight="1">
      <c r="A46" s="33" t="s">
        <v>37</v>
      </c>
      <c r="B46" s="48">
        <f t="shared" si="3"/>
        <v>8207</v>
      </c>
      <c r="C46" s="44">
        <v>1475</v>
      </c>
      <c r="D46" s="44">
        <v>1914</v>
      </c>
      <c r="E46" s="44">
        <v>42</v>
      </c>
      <c r="F46" s="44">
        <v>54</v>
      </c>
      <c r="G46" s="44">
        <v>0</v>
      </c>
      <c r="H46" s="44">
        <v>8</v>
      </c>
      <c r="I46" s="44">
        <v>29</v>
      </c>
      <c r="J46" s="44">
        <v>46</v>
      </c>
      <c r="K46" s="44">
        <v>2273</v>
      </c>
      <c r="L46" s="44">
        <v>2366</v>
      </c>
    </row>
    <row r="47" spans="1:12" s="40" customFormat="1" ht="15" customHeight="1">
      <c r="A47" s="33" t="s">
        <v>38</v>
      </c>
      <c r="B47" s="48">
        <f t="shared" si="3"/>
        <v>5749</v>
      </c>
      <c r="C47" s="44">
        <v>1080</v>
      </c>
      <c r="D47" s="44">
        <v>1102</v>
      </c>
      <c r="E47" s="44">
        <v>40</v>
      </c>
      <c r="F47" s="44">
        <v>65</v>
      </c>
      <c r="G47" s="44">
        <v>9</v>
      </c>
      <c r="H47" s="44">
        <v>12</v>
      </c>
      <c r="I47" s="44">
        <v>6</v>
      </c>
      <c r="J47" s="44">
        <v>5</v>
      </c>
      <c r="K47" s="44">
        <v>1098</v>
      </c>
      <c r="L47" s="44">
        <v>2332</v>
      </c>
    </row>
    <row r="48" spans="1:12" s="40" customFormat="1" ht="15" customHeight="1">
      <c r="A48" s="33" t="s">
        <v>39</v>
      </c>
      <c r="B48" s="48">
        <f t="shared" si="3"/>
        <v>14159</v>
      </c>
      <c r="C48" s="44">
        <v>6873</v>
      </c>
      <c r="D48" s="44">
        <v>62</v>
      </c>
      <c r="E48" s="44">
        <v>197</v>
      </c>
      <c r="F48" s="44">
        <v>4</v>
      </c>
      <c r="G48" s="44">
        <v>4</v>
      </c>
      <c r="H48" s="44">
        <v>0</v>
      </c>
      <c r="I48" s="44">
        <v>2</v>
      </c>
      <c r="J48" s="44">
        <v>0</v>
      </c>
      <c r="K48" s="44">
        <v>6974</v>
      </c>
      <c r="L48" s="44">
        <v>43</v>
      </c>
    </row>
    <row r="49" spans="1:12" s="40" customFormat="1" ht="15" customHeight="1">
      <c r="A49" s="33" t="s">
        <v>40</v>
      </c>
      <c r="B49" s="48">
        <f t="shared" si="3"/>
        <v>10444</v>
      </c>
      <c r="C49" s="44">
        <v>1981</v>
      </c>
      <c r="D49" s="44">
        <v>2057</v>
      </c>
      <c r="E49" s="44">
        <v>63</v>
      </c>
      <c r="F49" s="44">
        <v>477</v>
      </c>
      <c r="G49" s="44">
        <v>2</v>
      </c>
      <c r="H49" s="44">
        <v>63</v>
      </c>
      <c r="I49" s="44">
        <v>8</v>
      </c>
      <c r="J49" s="44">
        <v>20</v>
      </c>
      <c r="K49" s="44">
        <v>2198</v>
      </c>
      <c r="L49" s="44">
        <v>3575</v>
      </c>
    </row>
    <row r="50" spans="1:12" s="40" customFormat="1" ht="15" customHeight="1">
      <c r="A50" s="33" t="s">
        <v>41</v>
      </c>
      <c r="B50" s="48">
        <f t="shared" si="3"/>
        <v>3622</v>
      </c>
      <c r="C50" s="44">
        <v>466</v>
      </c>
      <c r="D50" s="44">
        <v>1236</v>
      </c>
      <c r="E50" s="44">
        <v>4</v>
      </c>
      <c r="F50" s="44">
        <v>6</v>
      </c>
      <c r="G50" s="44">
        <v>0</v>
      </c>
      <c r="H50" s="44">
        <v>0</v>
      </c>
      <c r="I50" s="44">
        <v>0</v>
      </c>
      <c r="J50" s="44">
        <v>0</v>
      </c>
      <c r="K50" s="44">
        <v>303</v>
      </c>
      <c r="L50" s="44">
        <v>1607</v>
      </c>
    </row>
    <row r="51" spans="1:12" s="40" customFormat="1" ht="15" customHeight="1">
      <c r="A51" s="33" t="s">
        <v>42</v>
      </c>
      <c r="B51" s="48">
        <f t="shared" si="3"/>
        <v>11583</v>
      </c>
      <c r="C51" s="44">
        <v>2633</v>
      </c>
      <c r="D51" s="44">
        <v>2450</v>
      </c>
      <c r="E51" s="44">
        <v>16</v>
      </c>
      <c r="F51" s="44">
        <v>36</v>
      </c>
      <c r="G51" s="44">
        <v>4</v>
      </c>
      <c r="H51" s="44">
        <v>9</v>
      </c>
      <c r="I51" s="44">
        <v>5</v>
      </c>
      <c r="J51" s="44">
        <v>11</v>
      </c>
      <c r="K51" s="44">
        <v>2893</v>
      </c>
      <c r="L51" s="44">
        <v>3526</v>
      </c>
    </row>
    <row r="52" spans="1:12" s="40" customFormat="1" ht="15" customHeight="1">
      <c r="A52" s="33" t="s">
        <v>43</v>
      </c>
      <c r="B52" s="48">
        <f t="shared" si="3"/>
        <v>2293</v>
      </c>
      <c r="C52" s="44">
        <v>757</v>
      </c>
      <c r="D52" s="44">
        <v>405</v>
      </c>
      <c r="E52" s="44">
        <v>63</v>
      </c>
      <c r="F52" s="44">
        <v>40</v>
      </c>
      <c r="G52" s="44">
        <v>18</v>
      </c>
      <c r="H52" s="44">
        <v>13</v>
      </c>
      <c r="I52" s="44">
        <v>13</v>
      </c>
      <c r="J52" s="44">
        <v>15</v>
      </c>
      <c r="K52" s="44">
        <v>638</v>
      </c>
      <c r="L52" s="44">
        <v>331</v>
      </c>
    </row>
    <row r="53" spans="1:12" s="40" customFormat="1" ht="15" customHeight="1">
      <c r="A53" s="33" t="s">
        <v>44</v>
      </c>
      <c r="B53" s="48">
        <f t="shared" si="3"/>
        <v>6586</v>
      </c>
      <c r="C53" s="44">
        <v>814</v>
      </c>
      <c r="D53" s="44">
        <v>2597</v>
      </c>
      <c r="E53" s="44">
        <v>22</v>
      </c>
      <c r="F53" s="44">
        <v>38</v>
      </c>
      <c r="G53" s="44">
        <v>6</v>
      </c>
      <c r="H53" s="44">
        <v>16</v>
      </c>
      <c r="I53" s="44">
        <v>50</v>
      </c>
      <c r="J53" s="44">
        <v>42</v>
      </c>
      <c r="K53" s="44">
        <v>980</v>
      </c>
      <c r="L53" s="44">
        <v>2021</v>
      </c>
    </row>
    <row r="54" spans="1:12" s="40" customFormat="1" ht="15" customHeight="1">
      <c r="A54" s="33"/>
      <c r="B54" s="48"/>
      <c r="C54" s="44"/>
      <c r="D54" s="44"/>
      <c r="E54" s="44"/>
      <c r="F54" s="44"/>
      <c r="G54" s="44"/>
      <c r="H54" s="44"/>
      <c r="I54" s="44"/>
      <c r="J54" s="44"/>
      <c r="K54" s="44"/>
      <c r="L54" s="44"/>
    </row>
    <row r="55" spans="1:12" s="42" customFormat="1" ht="15" customHeight="1">
      <c r="A55" s="32" t="s">
        <v>45</v>
      </c>
      <c r="B55" s="43">
        <f>SUM(B56:B70)</f>
        <v>440</v>
      </c>
      <c r="C55" s="41">
        <f t="shared" ref="C55:L55" si="4">SUM(C56:C70)</f>
        <v>200</v>
      </c>
      <c r="D55" s="41">
        <f t="shared" si="4"/>
        <v>80</v>
      </c>
      <c r="E55" s="41">
        <f t="shared" si="4"/>
        <v>20</v>
      </c>
      <c r="F55" s="41">
        <f t="shared" si="4"/>
        <v>7</v>
      </c>
      <c r="G55" s="41">
        <f t="shared" si="4"/>
        <v>2</v>
      </c>
      <c r="H55" s="41">
        <f t="shared" si="4"/>
        <v>2</v>
      </c>
      <c r="I55" s="41">
        <f t="shared" si="4"/>
        <v>25</v>
      </c>
      <c r="J55" s="41">
        <f t="shared" si="4"/>
        <v>4</v>
      </c>
      <c r="K55" s="41">
        <f t="shared" si="4"/>
        <v>67</v>
      </c>
      <c r="L55" s="41">
        <f t="shared" si="4"/>
        <v>33</v>
      </c>
    </row>
    <row r="56" spans="1:12" s="40" customFormat="1" ht="15" customHeight="1">
      <c r="A56" s="33" t="s">
        <v>46</v>
      </c>
      <c r="B56" s="48">
        <f>SUM(C56:L56)</f>
        <v>0</v>
      </c>
      <c r="C56" s="44">
        <v>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</row>
    <row r="57" spans="1:12" s="40" customFormat="1" ht="15" customHeight="1">
      <c r="A57" s="33" t="s">
        <v>47</v>
      </c>
      <c r="B57" s="48">
        <f t="shared" ref="B57:B70" si="5">SUM(C57:L57)</f>
        <v>0</v>
      </c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</row>
    <row r="58" spans="1:12" s="40" customFormat="1" ht="15" customHeight="1">
      <c r="A58" s="33" t="s">
        <v>48</v>
      </c>
      <c r="B58" s="48">
        <f t="shared" si="5"/>
        <v>73</v>
      </c>
      <c r="C58" s="44">
        <v>16</v>
      </c>
      <c r="D58" s="44">
        <v>23</v>
      </c>
      <c r="E58" s="44">
        <v>1</v>
      </c>
      <c r="F58" s="44">
        <v>2</v>
      </c>
      <c r="G58" s="44">
        <v>1</v>
      </c>
      <c r="H58" s="44">
        <v>2</v>
      </c>
      <c r="I58" s="44">
        <v>0</v>
      </c>
      <c r="J58" s="44">
        <v>0</v>
      </c>
      <c r="K58" s="44">
        <v>15</v>
      </c>
      <c r="L58" s="44">
        <v>13</v>
      </c>
    </row>
    <row r="59" spans="1:12" s="40" customFormat="1" ht="15" customHeight="1">
      <c r="A59" s="33" t="s">
        <v>49</v>
      </c>
      <c r="B59" s="48">
        <f t="shared" si="5"/>
        <v>92</v>
      </c>
      <c r="C59" s="44">
        <v>31</v>
      </c>
      <c r="D59" s="44">
        <v>17</v>
      </c>
      <c r="E59" s="44">
        <v>13</v>
      </c>
      <c r="F59" s="44">
        <v>4</v>
      </c>
      <c r="G59" s="44">
        <v>0</v>
      </c>
      <c r="H59" s="44">
        <v>0</v>
      </c>
      <c r="I59" s="44">
        <v>0</v>
      </c>
      <c r="J59" s="44">
        <v>0</v>
      </c>
      <c r="K59" s="44">
        <v>19</v>
      </c>
      <c r="L59" s="44">
        <v>8</v>
      </c>
    </row>
    <row r="60" spans="1:12" s="40" customFormat="1" ht="15" customHeight="1">
      <c r="A60" s="33" t="s">
        <v>50</v>
      </c>
      <c r="B60" s="48">
        <f t="shared" si="5"/>
        <v>0</v>
      </c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</row>
    <row r="61" spans="1:12" s="40" customFormat="1" ht="15" customHeight="1">
      <c r="A61" s="33" t="s">
        <v>51</v>
      </c>
      <c r="B61" s="48">
        <f t="shared" si="5"/>
        <v>0</v>
      </c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</row>
    <row r="62" spans="1:12" s="40" customFormat="1" ht="15" customHeight="1">
      <c r="A62" s="33" t="s">
        <v>52</v>
      </c>
      <c r="B62" s="48">
        <f t="shared" si="5"/>
        <v>1</v>
      </c>
      <c r="C62" s="44">
        <v>0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1</v>
      </c>
      <c r="L62" s="44">
        <v>0</v>
      </c>
    </row>
    <row r="63" spans="1:12" s="40" customFormat="1" ht="15" customHeight="1">
      <c r="A63" s="33" t="s">
        <v>53</v>
      </c>
      <c r="B63" s="48">
        <f t="shared" si="5"/>
        <v>0</v>
      </c>
      <c r="C63" s="44">
        <v>0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</row>
    <row r="64" spans="1:12" s="40" customFormat="1" ht="15" customHeight="1">
      <c r="A64" s="33" t="s">
        <v>54</v>
      </c>
      <c r="B64" s="48">
        <f t="shared" si="5"/>
        <v>107</v>
      </c>
      <c r="C64" s="44">
        <v>53</v>
      </c>
      <c r="D64" s="44">
        <v>26</v>
      </c>
      <c r="E64" s="44">
        <v>0</v>
      </c>
      <c r="F64" s="44">
        <v>1</v>
      </c>
      <c r="G64" s="44">
        <v>1</v>
      </c>
      <c r="H64" s="44">
        <v>0</v>
      </c>
      <c r="I64" s="44">
        <v>5</v>
      </c>
      <c r="J64" s="44">
        <v>2</v>
      </c>
      <c r="K64" s="44">
        <v>14</v>
      </c>
      <c r="L64" s="44">
        <v>5</v>
      </c>
    </row>
    <row r="65" spans="1:12" s="40" customFormat="1" ht="15" customHeight="1">
      <c r="A65" s="33" t="s">
        <v>55</v>
      </c>
      <c r="B65" s="48">
        <f t="shared" si="5"/>
        <v>54</v>
      </c>
      <c r="C65" s="44">
        <v>25</v>
      </c>
      <c r="D65" s="44">
        <v>7</v>
      </c>
      <c r="E65" s="44">
        <v>6</v>
      </c>
      <c r="F65" s="44">
        <v>0</v>
      </c>
      <c r="G65" s="44">
        <v>0</v>
      </c>
      <c r="H65" s="44">
        <v>0</v>
      </c>
      <c r="I65" s="44">
        <v>14</v>
      </c>
      <c r="J65" s="44">
        <v>2</v>
      </c>
      <c r="K65" s="44">
        <v>0</v>
      </c>
      <c r="L65" s="44">
        <v>0</v>
      </c>
    </row>
    <row r="66" spans="1:12" s="40" customFormat="1" ht="15" customHeight="1">
      <c r="A66" s="36" t="s">
        <v>56</v>
      </c>
      <c r="B66" s="48">
        <f t="shared" si="5"/>
        <v>65</v>
      </c>
      <c r="C66" s="44">
        <v>54</v>
      </c>
      <c r="D66" s="44">
        <v>1</v>
      </c>
      <c r="E66" s="44">
        <v>0</v>
      </c>
      <c r="F66" s="44">
        <v>0</v>
      </c>
      <c r="G66" s="44">
        <v>0</v>
      </c>
      <c r="H66" s="44">
        <v>0</v>
      </c>
      <c r="I66" s="44">
        <v>6</v>
      </c>
      <c r="J66" s="44">
        <v>0</v>
      </c>
      <c r="K66" s="44">
        <v>4</v>
      </c>
      <c r="L66" s="44">
        <v>0</v>
      </c>
    </row>
    <row r="67" spans="1:12" s="40" customFormat="1" ht="15" customHeight="1">
      <c r="A67" s="36" t="s">
        <v>57</v>
      </c>
      <c r="B67" s="48">
        <f t="shared" si="5"/>
        <v>0</v>
      </c>
      <c r="C67" s="44">
        <v>0</v>
      </c>
      <c r="D67" s="44">
        <v>0</v>
      </c>
      <c r="E67" s="44">
        <v>0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</row>
    <row r="68" spans="1:12" s="40" customFormat="1" ht="15" customHeight="1">
      <c r="A68" s="34" t="s">
        <v>58</v>
      </c>
      <c r="B68" s="48">
        <f t="shared" si="5"/>
        <v>48</v>
      </c>
      <c r="C68" s="44">
        <v>21</v>
      </c>
      <c r="D68" s="44">
        <v>6</v>
      </c>
      <c r="E68" s="44">
        <v>0</v>
      </c>
      <c r="F68" s="44">
        <v>0</v>
      </c>
      <c r="G68" s="44">
        <v>0</v>
      </c>
      <c r="H68" s="44">
        <v>0</v>
      </c>
      <c r="I68" s="44">
        <v>0</v>
      </c>
      <c r="J68" s="44">
        <v>0</v>
      </c>
      <c r="K68" s="44">
        <v>14</v>
      </c>
      <c r="L68" s="44">
        <v>7</v>
      </c>
    </row>
    <row r="69" spans="1:12" s="40" customFormat="1" ht="15" customHeight="1">
      <c r="A69" s="34" t="s">
        <v>59</v>
      </c>
      <c r="B69" s="48">
        <f t="shared" si="5"/>
        <v>0</v>
      </c>
      <c r="C69" s="44">
        <v>0</v>
      </c>
      <c r="D69" s="44">
        <v>0</v>
      </c>
      <c r="E69" s="44">
        <v>0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</row>
    <row r="70" spans="1:12" s="40" customFormat="1" ht="15" customHeight="1">
      <c r="A70" s="35" t="s">
        <v>60</v>
      </c>
      <c r="B70" s="50">
        <f t="shared" si="5"/>
        <v>0</v>
      </c>
      <c r="C70" s="49">
        <v>0</v>
      </c>
      <c r="D70" s="44">
        <v>0</v>
      </c>
      <c r="E70" s="44">
        <v>0</v>
      </c>
      <c r="F70" s="44">
        <v>0</v>
      </c>
      <c r="G70" s="44">
        <v>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</row>
    <row r="71" spans="1:12" ht="12.95" customHeight="1">
      <c r="A71" s="45" t="s">
        <v>61</v>
      </c>
      <c r="B71" s="46"/>
      <c r="C71" s="46"/>
      <c r="D71" s="4"/>
      <c r="E71" s="4"/>
      <c r="F71" s="4"/>
      <c r="G71" s="4"/>
      <c r="H71" s="4"/>
      <c r="I71" s="4"/>
      <c r="J71" s="4"/>
      <c r="K71" s="4"/>
      <c r="L71" s="4"/>
    </row>
    <row r="72" spans="1:12" ht="12.95" customHeight="1">
      <c r="A72" s="47" t="s">
        <v>62</v>
      </c>
      <c r="B72" s="46"/>
      <c r="C72" s="46"/>
      <c r="D72" s="5"/>
      <c r="E72" s="5"/>
      <c r="F72" s="5"/>
      <c r="G72" s="5"/>
      <c r="H72" s="5"/>
      <c r="I72" s="5"/>
      <c r="J72" s="5"/>
      <c r="K72" s="5"/>
      <c r="L72" s="5"/>
    </row>
    <row r="73" spans="1:12" ht="12.95" customHeight="1">
      <c r="A73" s="47" t="s">
        <v>63</v>
      </c>
      <c r="B73" s="46"/>
      <c r="C73" s="46"/>
      <c r="D73" s="5"/>
      <c r="E73" s="5"/>
      <c r="F73" s="5"/>
      <c r="G73" s="5"/>
      <c r="H73" s="5"/>
      <c r="I73" s="5"/>
      <c r="J73" s="5"/>
      <c r="K73" s="5"/>
      <c r="L73" s="5"/>
    </row>
    <row r="74" spans="1:12" ht="15" customHeight="1">
      <c r="A74" s="40"/>
      <c r="B74" s="48"/>
      <c r="C74" s="48"/>
      <c r="D74" s="5"/>
      <c r="E74" s="5"/>
      <c r="F74" s="5"/>
      <c r="G74" s="5"/>
      <c r="H74" s="5"/>
      <c r="I74" s="5"/>
      <c r="J74" s="5"/>
      <c r="K74" s="5"/>
      <c r="L74" s="5"/>
    </row>
    <row r="75" spans="1:12" ht="15" customHeight="1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 ht="15" customHeight="1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 ht="15" customHeight="1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 ht="15" customHeight="1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 ht="15" customHeight="1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 ht="15" customHeight="1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 ht="15" customHeight="1">
      <c r="A81" s="7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 ht="15" customHeight="1">
      <c r="A82" s="7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ht="15" customHeight="1">
      <c r="A83" s="9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4" spans="1:12" ht="15" customHeight="1">
      <c r="A84" s="11"/>
      <c r="B84" s="12"/>
      <c r="C84" s="10"/>
      <c r="D84" s="10"/>
      <c r="E84" s="10"/>
      <c r="F84" s="10"/>
      <c r="G84" s="10"/>
      <c r="H84" s="10"/>
      <c r="I84" s="10"/>
      <c r="J84" s="10"/>
      <c r="K84" s="10"/>
      <c r="L84" s="10"/>
    </row>
    <row r="85" spans="1:12" ht="15" customHeight="1">
      <c r="A85" s="13"/>
      <c r="B85" s="6"/>
      <c r="C85" s="10"/>
      <c r="D85" s="10"/>
      <c r="E85" s="10"/>
      <c r="F85" s="10"/>
      <c r="G85" s="10"/>
      <c r="H85" s="10"/>
      <c r="I85" s="10"/>
      <c r="J85" s="10"/>
      <c r="K85" s="10"/>
      <c r="L85" s="10"/>
    </row>
    <row r="86" spans="1:12" ht="15" customHeight="1">
      <c r="A86" s="14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</row>
    <row r="87" spans="1:12" ht="15" customHeight="1">
      <c r="A87" s="15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</row>
    <row r="88" spans="1:12" ht="15" customHeight="1">
      <c r="A88" s="16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1:12" ht="15" customHeight="1">
      <c r="A89" s="51"/>
      <c r="B89" s="52"/>
      <c r="C89" s="53"/>
      <c r="D89" s="53"/>
      <c r="E89" s="53"/>
      <c r="F89" s="53"/>
      <c r="G89" s="53"/>
      <c r="H89" s="53"/>
      <c r="I89" s="53"/>
      <c r="J89" s="53"/>
      <c r="K89" s="53"/>
      <c r="L89" s="53"/>
    </row>
    <row r="90" spans="1:12" ht="15" customHeight="1">
      <c r="A90" s="51"/>
      <c r="B90" s="52"/>
      <c r="C90" s="53"/>
      <c r="D90" s="53"/>
      <c r="E90" s="53"/>
      <c r="F90" s="53"/>
      <c r="G90" s="53"/>
      <c r="H90" s="53"/>
      <c r="I90" s="53"/>
      <c r="J90" s="53"/>
      <c r="K90" s="54"/>
      <c r="L90" s="54"/>
    </row>
    <row r="91" spans="1:12" ht="15" customHeight="1">
      <c r="A91" s="51"/>
      <c r="B91" s="52"/>
      <c r="C91" s="17"/>
      <c r="D91" s="17"/>
      <c r="E91" s="17"/>
      <c r="F91" s="17"/>
      <c r="G91" s="17"/>
      <c r="H91" s="17"/>
      <c r="I91" s="17"/>
      <c r="J91" s="17"/>
      <c r="K91" s="17"/>
      <c r="L91" s="17"/>
    </row>
    <row r="92" spans="1:12" ht="15" customHeight="1">
      <c r="A92" s="18"/>
      <c r="B92" s="23"/>
      <c r="C92" s="19"/>
      <c r="D92" s="19"/>
      <c r="E92" s="19"/>
      <c r="F92" s="19"/>
      <c r="G92" s="20"/>
      <c r="H92" s="19"/>
      <c r="I92" s="19"/>
      <c r="J92" s="19"/>
      <c r="K92" s="19"/>
      <c r="L92" s="19"/>
    </row>
    <row r="93" spans="1:12" ht="15" customHeight="1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</row>
    <row r="94" spans="1:12" ht="15" customHeight="1">
      <c r="A94" s="18"/>
      <c r="B94" s="23"/>
      <c r="C94" s="19"/>
      <c r="D94" s="19"/>
      <c r="E94" s="20"/>
      <c r="F94" s="20"/>
      <c r="G94" s="20"/>
      <c r="H94" s="20"/>
      <c r="I94" s="20"/>
      <c r="J94" s="20"/>
      <c r="K94" s="19"/>
      <c r="L94" s="19"/>
    </row>
    <row r="95" spans="1:12" ht="15" customHeight="1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</row>
    <row r="96" spans="1:12" ht="15" customHeight="1">
      <c r="A96" s="18"/>
      <c r="B96" s="23"/>
      <c r="C96" s="22"/>
      <c r="D96" s="22"/>
      <c r="E96" s="22"/>
      <c r="F96" s="22"/>
      <c r="G96" s="22"/>
      <c r="H96" s="22"/>
      <c r="I96" s="22"/>
      <c r="J96" s="22"/>
      <c r="K96" s="23"/>
      <c r="L96" s="22"/>
    </row>
    <row r="97" spans="1:12" ht="15" customHeight="1">
      <c r="A97" s="18"/>
      <c r="B97" s="23"/>
      <c r="C97" s="23"/>
      <c r="D97" s="23"/>
      <c r="E97" s="22"/>
      <c r="F97" s="22"/>
      <c r="G97" s="22"/>
      <c r="H97" s="22"/>
      <c r="I97" s="22"/>
      <c r="J97" s="22"/>
      <c r="K97" s="23"/>
      <c r="L97" s="23"/>
    </row>
    <row r="98" spans="1:12" ht="15" customHeight="1">
      <c r="A98" s="18"/>
      <c r="B98" s="23"/>
      <c r="C98" s="23"/>
      <c r="D98" s="23"/>
      <c r="E98" s="22"/>
      <c r="F98" s="22"/>
      <c r="G98" s="22"/>
      <c r="H98" s="22"/>
      <c r="I98" s="22"/>
      <c r="J98" s="22"/>
      <c r="K98" s="23"/>
      <c r="L98" s="23"/>
    </row>
    <row r="99" spans="1:12" ht="15" customHeight="1">
      <c r="A99" s="18"/>
      <c r="B99" s="23"/>
      <c r="C99" s="22"/>
      <c r="D99" s="22"/>
      <c r="E99" s="22"/>
      <c r="F99" s="22"/>
      <c r="G99" s="22"/>
      <c r="H99" s="22"/>
      <c r="I99" s="22"/>
      <c r="J99" s="22"/>
      <c r="K99" s="22"/>
      <c r="L99" s="22"/>
    </row>
    <row r="100" spans="1:12" ht="15" customHeight="1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</row>
    <row r="101" spans="1:12" ht="15" customHeight="1">
      <c r="A101" s="18"/>
      <c r="B101" s="23"/>
      <c r="C101" s="19"/>
      <c r="D101" s="19"/>
      <c r="E101" s="19"/>
      <c r="F101" s="19"/>
      <c r="G101" s="20"/>
      <c r="H101" s="19"/>
      <c r="I101" s="19"/>
      <c r="J101" s="19"/>
      <c r="K101" s="19"/>
      <c r="L101" s="19"/>
    </row>
    <row r="102" spans="1:12" ht="15" customHeight="1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</row>
    <row r="103" spans="1:12" ht="15" customHeight="1">
      <c r="A103" s="18"/>
      <c r="B103" s="23"/>
      <c r="C103" s="22"/>
      <c r="D103" s="22"/>
      <c r="E103" s="22"/>
      <c r="F103" s="22"/>
      <c r="G103" s="22"/>
      <c r="H103" s="22"/>
      <c r="I103" s="22"/>
      <c r="J103" s="22"/>
      <c r="K103" s="23"/>
      <c r="L103" s="22"/>
    </row>
    <row r="104" spans="1:12" ht="15" customHeight="1">
      <c r="A104" s="18"/>
      <c r="B104" s="23"/>
      <c r="C104" s="23"/>
      <c r="D104" s="23"/>
      <c r="E104" s="22"/>
      <c r="F104" s="22"/>
      <c r="G104" s="22"/>
      <c r="H104" s="22"/>
      <c r="I104" s="22"/>
      <c r="J104" s="22"/>
      <c r="K104" s="23"/>
      <c r="L104" s="23"/>
    </row>
    <row r="105" spans="1:12" ht="15" customHeight="1">
      <c r="A105" s="18"/>
      <c r="B105" s="23"/>
      <c r="C105" s="22"/>
      <c r="D105" s="22"/>
      <c r="E105" s="22"/>
      <c r="F105" s="22"/>
      <c r="G105" s="22"/>
      <c r="H105" s="22"/>
      <c r="I105" s="22"/>
      <c r="J105" s="22"/>
      <c r="K105" s="22"/>
      <c r="L105" s="22"/>
    </row>
    <row r="106" spans="1:12" ht="15" customHeight="1">
      <c r="A106" s="18"/>
      <c r="B106" s="23"/>
      <c r="C106" s="22"/>
      <c r="D106" s="23"/>
      <c r="E106" s="22"/>
      <c r="F106" s="22"/>
      <c r="G106" s="22"/>
      <c r="H106" s="22"/>
      <c r="I106" s="22"/>
      <c r="J106" s="22"/>
      <c r="K106" s="22"/>
      <c r="L106" s="22"/>
    </row>
    <row r="107" spans="1:12" ht="15" customHeight="1">
      <c r="A107" s="18"/>
      <c r="B107" s="23"/>
      <c r="C107" s="23"/>
      <c r="D107" s="23"/>
      <c r="E107" s="22"/>
      <c r="F107" s="22"/>
      <c r="G107" s="22"/>
      <c r="H107" s="22"/>
      <c r="I107" s="22"/>
      <c r="J107" s="22"/>
      <c r="K107" s="23"/>
      <c r="L107" s="23"/>
    </row>
    <row r="108" spans="1:12" ht="15" customHeight="1">
      <c r="A108" s="18"/>
      <c r="B108" s="23"/>
      <c r="C108" s="22"/>
      <c r="D108" s="22"/>
      <c r="E108" s="22"/>
      <c r="F108" s="22"/>
      <c r="G108" s="22"/>
      <c r="H108" s="22"/>
      <c r="I108" s="22"/>
      <c r="J108" s="22"/>
      <c r="K108" s="22"/>
      <c r="L108" s="22"/>
    </row>
    <row r="109" spans="1:12" ht="15" customHeight="1">
      <c r="A109" s="18"/>
      <c r="B109" s="23"/>
      <c r="C109" s="23"/>
      <c r="D109" s="23"/>
      <c r="E109" s="22"/>
      <c r="F109" s="23"/>
      <c r="G109" s="22"/>
      <c r="H109" s="22"/>
      <c r="I109" s="22"/>
      <c r="J109" s="23"/>
      <c r="K109" s="23"/>
      <c r="L109" s="23"/>
    </row>
    <row r="110" spans="1:12" ht="15" customHeight="1">
      <c r="A110" s="18"/>
      <c r="B110" s="23"/>
      <c r="C110" s="23"/>
      <c r="D110" s="23"/>
      <c r="E110" s="22"/>
      <c r="F110" s="22"/>
      <c r="G110" s="22"/>
      <c r="H110" s="22"/>
      <c r="I110" s="22"/>
      <c r="J110" s="22"/>
      <c r="K110" s="23"/>
      <c r="L110" s="23"/>
    </row>
    <row r="111" spans="1:12" ht="15" customHeight="1">
      <c r="A111" s="18"/>
      <c r="B111" s="23"/>
      <c r="C111" s="23"/>
      <c r="D111" s="23"/>
      <c r="E111" s="22"/>
      <c r="F111" s="22"/>
      <c r="G111" s="22"/>
      <c r="H111" s="22"/>
      <c r="I111" s="22"/>
      <c r="J111" s="22"/>
      <c r="K111" s="23"/>
      <c r="L111" s="23"/>
    </row>
    <row r="112" spans="1:12" ht="15" customHeight="1">
      <c r="A112" s="18"/>
      <c r="B112" s="23"/>
      <c r="C112" s="22"/>
      <c r="D112" s="23"/>
      <c r="E112" s="22"/>
      <c r="F112" s="22"/>
      <c r="G112" s="22"/>
      <c r="H112" s="22"/>
      <c r="I112" s="22"/>
      <c r="J112" s="22"/>
      <c r="K112" s="22"/>
      <c r="L112" s="23"/>
    </row>
    <row r="113" spans="1:12" ht="15" customHeight="1">
      <c r="A113" s="18"/>
      <c r="B113" s="23"/>
      <c r="C113" s="23"/>
      <c r="D113" s="23"/>
      <c r="E113" s="22"/>
      <c r="F113" s="22"/>
      <c r="G113" s="22"/>
      <c r="H113" s="22"/>
      <c r="I113" s="22"/>
      <c r="J113" s="22"/>
      <c r="K113" s="23"/>
      <c r="L113" s="23"/>
    </row>
    <row r="114" spans="1:12" ht="15" customHeight="1">
      <c r="A114" s="18"/>
      <c r="B114" s="23"/>
      <c r="C114" s="23"/>
      <c r="D114" s="23"/>
      <c r="E114" s="22"/>
      <c r="F114" s="22"/>
      <c r="G114" s="22"/>
      <c r="H114" s="22"/>
      <c r="I114" s="22"/>
      <c r="J114" s="22"/>
      <c r="K114" s="23"/>
      <c r="L114" s="23"/>
    </row>
    <row r="115" spans="1:12" ht="15" customHeight="1">
      <c r="A115" s="18"/>
      <c r="B115" s="23"/>
      <c r="C115" s="22"/>
      <c r="D115" s="23"/>
      <c r="E115" s="22"/>
      <c r="F115" s="22"/>
      <c r="G115" s="22"/>
      <c r="H115" s="22"/>
      <c r="I115" s="22"/>
      <c r="J115" s="22"/>
      <c r="K115" s="23"/>
      <c r="L115" s="23"/>
    </row>
    <row r="116" spans="1:12" ht="15" customHeight="1">
      <c r="A116" s="18"/>
      <c r="B116" s="23"/>
      <c r="C116" s="23"/>
      <c r="D116" s="23"/>
      <c r="E116" s="22"/>
      <c r="F116" s="22"/>
      <c r="G116" s="22"/>
      <c r="H116" s="22"/>
      <c r="I116" s="22"/>
      <c r="J116" s="22"/>
      <c r="K116" s="23"/>
      <c r="L116" s="23"/>
    </row>
    <row r="117" spans="1:12" ht="15" customHeight="1">
      <c r="A117" s="18"/>
      <c r="B117" s="23"/>
      <c r="C117" s="23"/>
      <c r="D117" s="23"/>
      <c r="E117" s="22"/>
      <c r="F117" s="22"/>
      <c r="G117" s="22"/>
      <c r="H117" s="22"/>
      <c r="I117" s="22"/>
      <c r="J117" s="22"/>
      <c r="K117" s="23"/>
      <c r="L117" s="23"/>
    </row>
    <row r="118" spans="1:12" ht="15" customHeight="1">
      <c r="A118" s="18"/>
      <c r="B118" s="23"/>
      <c r="C118" s="22"/>
      <c r="D118" s="23"/>
      <c r="E118" s="22"/>
      <c r="F118" s="22"/>
      <c r="G118" s="22"/>
      <c r="H118" s="22"/>
      <c r="I118" s="22"/>
      <c r="J118" s="22"/>
      <c r="K118" s="22"/>
      <c r="L118" s="23"/>
    </row>
    <row r="119" spans="1:12" ht="15" customHeight="1">
      <c r="A119" s="18"/>
      <c r="B119" s="23"/>
      <c r="C119" s="22"/>
      <c r="D119" s="23"/>
      <c r="E119" s="22"/>
      <c r="F119" s="22"/>
      <c r="G119" s="22"/>
      <c r="H119" s="22"/>
      <c r="I119" s="22"/>
      <c r="J119" s="22"/>
      <c r="K119" s="22"/>
      <c r="L119" s="23"/>
    </row>
    <row r="120" spans="1:12" ht="15" customHeight="1">
      <c r="A120" s="18"/>
      <c r="B120" s="23"/>
      <c r="C120" s="22"/>
      <c r="D120" s="23"/>
      <c r="E120" s="22"/>
      <c r="F120" s="22"/>
      <c r="G120" s="22"/>
      <c r="H120" s="22"/>
      <c r="I120" s="22"/>
      <c r="J120" s="22"/>
      <c r="K120" s="22"/>
      <c r="L120" s="23"/>
    </row>
    <row r="121" spans="1:12" ht="15" customHeight="1">
      <c r="A121" s="18"/>
      <c r="B121" s="23"/>
      <c r="C121" s="23"/>
      <c r="D121" s="23"/>
      <c r="E121" s="22"/>
      <c r="F121" s="22"/>
      <c r="G121" s="22"/>
      <c r="H121" s="22"/>
      <c r="I121" s="22"/>
      <c r="J121" s="22"/>
      <c r="K121" s="23"/>
      <c r="L121" s="23"/>
    </row>
    <row r="122" spans="1:12" ht="15" customHeight="1">
      <c r="A122" s="18"/>
      <c r="B122" s="23"/>
      <c r="C122" s="23"/>
      <c r="D122" s="23"/>
      <c r="E122" s="22"/>
      <c r="F122" s="22"/>
      <c r="G122" s="22"/>
      <c r="H122" s="22"/>
      <c r="I122" s="22"/>
      <c r="J122" s="22"/>
      <c r="K122" s="23"/>
      <c r="L122" s="23"/>
    </row>
    <row r="123" spans="1:12" ht="15" customHeight="1">
      <c r="A123" s="18"/>
      <c r="B123" s="23"/>
      <c r="C123" s="22"/>
      <c r="D123" s="22"/>
      <c r="E123" s="22"/>
      <c r="F123" s="22"/>
      <c r="G123" s="22"/>
      <c r="H123" s="22"/>
      <c r="I123" s="22"/>
      <c r="J123" s="22"/>
      <c r="K123" s="22"/>
      <c r="L123" s="22"/>
    </row>
    <row r="124" spans="1:12" ht="15" customHeight="1">
      <c r="A124" s="18"/>
      <c r="B124" s="23"/>
      <c r="C124" s="23"/>
      <c r="D124" s="23"/>
      <c r="E124" s="22"/>
      <c r="F124" s="22"/>
      <c r="G124" s="22"/>
      <c r="H124" s="22"/>
      <c r="I124" s="22"/>
      <c r="J124" s="22"/>
      <c r="K124" s="23"/>
      <c r="L124" s="23"/>
    </row>
    <row r="125" spans="1:12" ht="15" customHeight="1">
      <c r="A125" s="18"/>
      <c r="B125" s="23"/>
      <c r="C125" s="22"/>
      <c r="D125" s="23"/>
      <c r="E125" s="22"/>
      <c r="F125" s="22"/>
      <c r="G125" s="22"/>
      <c r="H125" s="22"/>
      <c r="I125" s="22"/>
      <c r="J125" s="22"/>
      <c r="K125" s="22"/>
      <c r="L125" s="23"/>
    </row>
    <row r="126" spans="1:12" ht="15" customHeight="1">
      <c r="A126" s="18"/>
      <c r="B126" s="23"/>
      <c r="C126" s="23"/>
      <c r="D126" s="23"/>
      <c r="E126" s="22"/>
      <c r="F126" s="22"/>
      <c r="G126" s="22"/>
      <c r="H126" s="22"/>
      <c r="I126" s="22"/>
      <c r="J126" s="22"/>
      <c r="K126" s="23"/>
      <c r="L126" s="23"/>
    </row>
    <row r="127" spans="1:12" ht="15" customHeight="1">
      <c r="A127" s="18"/>
      <c r="B127" s="23"/>
      <c r="C127" s="23"/>
      <c r="D127" s="23"/>
      <c r="E127" s="22"/>
      <c r="F127" s="22"/>
      <c r="G127" s="22"/>
      <c r="H127" s="22"/>
      <c r="I127" s="22"/>
      <c r="J127" s="22"/>
      <c r="K127" s="23"/>
      <c r="L127" s="23"/>
    </row>
    <row r="128" spans="1:12" ht="15" customHeight="1">
      <c r="A128" s="18"/>
      <c r="B128" s="23"/>
      <c r="C128" s="23"/>
      <c r="D128" s="22"/>
      <c r="E128" s="22"/>
      <c r="F128" s="22"/>
      <c r="G128" s="22"/>
      <c r="H128" s="22"/>
      <c r="I128" s="22"/>
      <c r="J128" s="22"/>
      <c r="K128" s="23"/>
      <c r="L128" s="22"/>
    </row>
    <row r="129" spans="1:12" ht="15" customHeight="1">
      <c r="A129" s="18"/>
      <c r="B129" s="23"/>
      <c r="C129" s="23"/>
      <c r="D129" s="23"/>
      <c r="E129" s="22"/>
      <c r="F129" s="22"/>
      <c r="G129" s="22"/>
      <c r="H129" s="22"/>
      <c r="I129" s="22"/>
      <c r="J129" s="22"/>
      <c r="K129" s="23"/>
      <c r="L129" s="23"/>
    </row>
    <row r="130" spans="1:12" ht="15" customHeight="1">
      <c r="A130" s="18"/>
      <c r="B130" s="23"/>
      <c r="C130" s="22"/>
      <c r="D130" s="22"/>
      <c r="E130" s="22"/>
      <c r="F130" s="22"/>
      <c r="G130" s="22"/>
      <c r="H130" s="22"/>
      <c r="I130" s="22"/>
      <c r="J130" s="22"/>
      <c r="K130" s="22"/>
      <c r="L130" s="22"/>
    </row>
    <row r="131" spans="1:12" ht="15" customHeight="1">
      <c r="A131" s="18"/>
      <c r="B131" s="23"/>
      <c r="C131" s="23"/>
      <c r="D131" s="23"/>
      <c r="E131" s="22"/>
      <c r="F131" s="22"/>
      <c r="G131" s="22"/>
      <c r="H131" s="22"/>
      <c r="I131" s="22"/>
      <c r="J131" s="22"/>
      <c r="K131" s="23"/>
      <c r="L131" s="23"/>
    </row>
    <row r="132" spans="1:12" ht="15" customHeight="1">
      <c r="A132" s="18"/>
      <c r="B132" s="23"/>
      <c r="C132" s="22"/>
      <c r="D132" s="22"/>
      <c r="E132" s="22"/>
      <c r="F132" s="22"/>
      <c r="G132" s="22"/>
      <c r="H132" s="22"/>
      <c r="I132" s="22"/>
      <c r="J132" s="22"/>
      <c r="K132" s="22"/>
      <c r="L132" s="22"/>
    </row>
    <row r="133" spans="1:12" ht="15" customHeight="1">
      <c r="A133" s="18"/>
      <c r="B133" s="23"/>
      <c r="C133" s="22"/>
      <c r="D133" s="23"/>
      <c r="E133" s="22"/>
      <c r="F133" s="22"/>
      <c r="G133" s="22"/>
      <c r="H133" s="22"/>
      <c r="I133" s="22"/>
      <c r="J133" s="22"/>
      <c r="K133" s="22"/>
      <c r="L133" s="23"/>
    </row>
    <row r="134" spans="1:12" ht="15" customHeight="1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</row>
    <row r="135" spans="1:12" ht="15" customHeight="1">
      <c r="A135" s="18"/>
      <c r="B135" s="23"/>
      <c r="C135" s="20"/>
      <c r="D135" s="20"/>
      <c r="E135" s="20"/>
      <c r="F135" s="20"/>
      <c r="G135" s="20"/>
      <c r="H135" s="20"/>
      <c r="I135" s="20"/>
      <c r="J135" s="20"/>
      <c r="K135" s="20"/>
      <c r="L135" s="20"/>
    </row>
    <row r="136" spans="1:12" ht="15" customHeight="1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</row>
    <row r="137" spans="1:12" ht="15" customHeight="1">
      <c r="A137" s="18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</row>
    <row r="138" spans="1:12" ht="15" customHeight="1">
      <c r="A138" s="18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</row>
    <row r="139" spans="1:12" ht="15" customHeight="1">
      <c r="A139" s="18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</row>
    <row r="140" spans="1:12" ht="15" customHeight="1">
      <c r="A140" s="18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</row>
    <row r="141" spans="1:12" ht="15" customHeight="1">
      <c r="A141" s="18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</row>
    <row r="142" spans="1:12" ht="15" customHeight="1">
      <c r="A142" s="18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</row>
    <row r="143" spans="1:12" ht="15" customHeight="1">
      <c r="A143" s="18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</row>
    <row r="144" spans="1:12" ht="15" customHeight="1">
      <c r="A144" s="18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</row>
    <row r="145" spans="1:12" ht="15" customHeight="1">
      <c r="A145" s="18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</row>
    <row r="146" spans="1:12" ht="15" customHeight="1">
      <c r="A146" s="18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</row>
    <row r="147" spans="1:12" ht="15" customHeight="1">
      <c r="A147" s="18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</row>
    <row r="148" spans="1:12" ht="15" customHeight="1">
      <c r="A148" s="18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</row>
    <row r="149" spans="1:12" ht="15" customHeight="1">
      <c r="A149" s="18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</row>
    <row r="150" spans="1:12" ht="1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1:12" ht="15" customHeight="1">
      <c r="A151" s="21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</row>
    <row r="152" spans="1:12" ht="15" customHeight="1">
      <c r="A152" s="21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</row>
    <row r="153" spans="1:12" ht="15" customHeight="1">
      <c r="A153" s="21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</row>
    <row r="154" spans="1:12" ht="1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</row>
    <row r="155" spans="1:12" ht="1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2" ht="1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1:12" ht="1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</row>
    <row r="158" spans="1:12" ht="1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</row>
    <row r="159" spans="1:12" ht="1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</row>
    <row r="160" spans="1:12" ht="1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</row>
    <row r="161" spans="1:12" ht="1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</row>
    <row r="162" spans="1:12" ht="1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</row>
    <row r="163" spans="1:12" ht="1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</row>
  </sheetData>
  <mergeCells count="23">
    <mergeCell ref="A6:L6"/>
    <mergeCell ref="A8:L8"/>
    <mergeCell ref="A10:A12"/>
    <mergeCell ref="B10:B12"/>
    <mergeCell ref="C11:D11"/>
    <mergeCell ref="E11:F11"/>
    <mergeCell ref="G11:H11"/>
    <mergeCell ref="I11:J11"/>
    <mergeCell ref="K11:L11"/>
    <mergeCell ref="A93:L93"/>
    <mergeCell ref="A95:L95"/>
    <mergeCell ref="A100:L100"/>
    <mergeCell ref="A102:L102"/>
    <mergeCell ref="A136:L136"/>
    <mergeCell ref="A134:L134"/>
    <mergeCell ref="A89:A91"/>
    <mergeCell ref="B89:B91"/>
    <mergeCell ref="C89:L89"/>
    <mergeCell ref="C90:D90"/>
    <mergeCell ref="E90:F90"/>
    <mergeCell ref="G90:H90"/>
    <mergeCell ref="I90:J90"/>
    <mergeCell ref="K90:L90"/>
  </mergeCells>
  <phoneticPr fontId="0" type="noConversion"/>
  <printOptions horizontalCentered="1" verticalCentered="1"/>
  <pageMargins left="0.98425196850393704" right="0.98425196850393704" top="0.59055118110236227" bottom="0.59055118110236227" header="0" footer="0"/>
  <pageSetup scale="43" firstPageNumber="843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19.17_2014</vt:lpstr>
      <vt:lpstr>'19.17_2014'!A_IMPRESIÓN_IM</vt:lpstr>
      <vt:lpstr>'19.17_2014'!Área_de_impresión</vt:lpstr>
      <vt:lpstr>'19.17_2014'!Imprimir_área_IM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 </cp:lastModifiedBy>
  <cp:lastPrinted>2014-02-17T22:14:29Z</cp:lastPrinted>
  <dcterms:created xsi:type="dcterms:W3CDTF">2004-02-02T22:35:31Z</dcterms:created>
  <dcterms:modified xsi:type="dcterms:W3CDTF">2015-04-29T15:38:27Z</dcterms:modified>
</cp:coreProperties>
</file>